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esktop\Accounts\25-26\"/>
    </mc:Choice>
  </mc:AlternateContent>
  <xr:revisionPtr revIDLastSave="0" documentId="13_ncr:1_{B65F7AF0-52C9-4801-8EAC-03CEB642D763}" xr6:coauthVersionLast="47" xr6:coauthVersionMax="47" xr10:uidLastSave="{00000000-0000-0000-0000-000000000000}"/>
  <bookViews>
    <workbookView xWindow="-90" yWindow="0" windowWidth="9780" windowHeight="10170" xr2:uid="{4D4328F7-E8B7-4B94-9877-2AB036ADED3D}"/>
  </bookViews>
  <sheets>
    <sheet name="Agreed Budget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4" l="1"/>
  <c r="E21" i="4"/>
  <c r="C21" i="4"/>
  <c r="D20" i="4"/>
  <c r="F18" i="4"/>
  <c r="F19" i="4"/>
  <c r="D19" i="4"/>
  <c r="F17" i="4"/>
  <c r="F16" i="4"/>
  <c r="F15" i="4"/>
  <c r="F14" i="4"/>
  <c r="F13" i="4" l="1"/>
  <c r="F12" i="4"/>
  <c r="F5" i="4"/>
  <c r="F6" i="4"/>
  <c r="F7" i="4"/>
  <c r="F8" i="4"/>
  <c r="F9" i="4"/>
  <c r="F10" i="4"/>
  <c r="F11" i="4"/>
  <c r="F4" i="4"/>
  <c r="F21" i="4" l="1"/>
  <c r="D5" i="4" l="1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4" i="4"/>
  <c r="D21" i="4" l="1"/>
  <c r="B21" i="4"/>
</calcChain>
</file>

<file path=xl/sharedStrings.xml><?xml version="1.0" encoding="utf-8"?>
<sst xmlns="http://schemas.openxmlformats.org/spreadsheetml/2006/main" count="25" uniqueCount="25">
  <si>
    <t>Npower</t>
  </si>
  <si>
    <t>NCALC</t>
  </si>
  <si>
    <t>ICO</t>
  </si>
  <si>
    <t>Website</t>
  </si>
  <si>
    <t>Audit</t>
  </si>
  <si>
    <t>Defibrillator</t>
  </si>
  <si>
    <t>Clerks Salary</t>
  </si>
  <si>
    <t>Expenses</t>
  </si>
  <si>
    <t>Premises Hire</t>
  </si>
  <si>
    <t>Insurance</t>
  </si>
  <si>
    <t>Eon Maintenance</t>
  </si>
  <si>
    <t>Grass Cutting</t>
  </si>
  <si>
    <t>Rem Sunday + Bugler</t>
  </si>
  <si>
    <t>Litter picking</t>
  </si>
  <si>
    <t>Bank Charges</t>
  </si>
  <si>
    <t xml:space="preserve">Election contingency </t>
  </si>
  <si>
    <t>Spend to date</t>
  </si>
  <si>
    <t>Budget remaining</t>
  </si>
  <si>
    <t>Budget</t>
  </si>
  <si>
    <t>Forecast spend</t>
  </si>
  <si>
    <t>Variance</t>
  </si>
  <si>
    <t>This includes a payment for last year</t>
  </si>
  <si>
    <t>Speed sign</t>
  </si>
  <si>
    <t>Notes</t>
  </si>
  <si>
    <t>Benefield Parish Council Budget vs Actuals and Forecast as of 29th October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</si>
</sst>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6" formatCode="&quot;£&quot;#,##0;[Red]\-&quot;£&quot;#,##0"/>
    <numFmt numFmtId="8" formatCode="&quot;£&quot;#,##0.00;[Red]\-&quot;£&quot;#,##0.00"/>
    <numFmt numFmtId="164" formatCode="&quot;£&quot;#,##0.00"/>
  </numFmts>
  <fonts count="6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rial Narrow"/>
      <family val="2"/>
    </font>
    <font>
      <b/>
      <sz val="11"/>
      <color theme="1"/>
      <name val="Aptos Narrow"/>
      <family val="2"/>
      <scheme val="minor"/>
    </font>
    <font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164" fontId="2" fillId="0" borderId="0" xfId="0" applyNumberFormat="1" applyFont="1"/>
    <xf numFmtId="6" fontId="2" fillId="0" borderId="0" xfId="0" applyNumberFormat="1" applyFont="1"/>
    <xf numFmtId="8" fontId="2" fillId="0" borderId="0" xfId="0" applyNumberFormat="1" applyFont="1"/>
    <xf numFmtId="0" fontId="2" fillId="0" borderId="0" xfId="0" applyFont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center"/>
    </xf>
    <xf numFmtId="164" fontId="2" fillId="0" borderId="1" xfId="0" applyNumberFormat="1" applyFont="1" applyBorder="1"/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164" fontId="2" fillId="2" borderId="1" xfId="0" applyNumberFormat="1" applyFont="1" applyFill="1" applyBorder="1"/>
    <xf numFmtId="164" fontId="5" fillId="0" borderId="1" xfId="0" applyNumberFormat="1" applyFont="1" applyBorder="1" applyAlignment="1">
      <alignment horizontal="center" vertical="center"/>
    </xf>
    <xf numFmtId="6" fontId="2" fillId="2" borderId="1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1" defaultTableStyle="TableStyleMedium2" defaultPivotStyle="PivotStyleLight16">
    <tableStyle name="PivotTable Style 1" table="0" count="0" xr9:uid="{D4216ADB-DA30-4965-B223-E6F3176A347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88F0A-9AAA-4AB7-B89C-8C13EE21B936}">
  <dimension ref="A1:G28"/>
  <sheetViews>
    <sheetView tabSelected="1" topLeftCell="A3" zoomScale="80" zoomScaleNormal="80" workbookViewId="0">
      <selection activeCell="D9" sqref="D9"/>
    </sheetView>
  </sheetViews>
  <sheetFormatPr defaultRowHeight="16" x14ac:dyDescent="0.4"/>
  <cols>
    <col min="1" max="1" width="19.453125" style="2" bestFit="1" customWidth="1"/>
    <col min="2" max="2" width="16.54296875" style="2" customWidth="1"/>
    <col min="3" max="3" width="16.453125" style="2" customWidth="1"/>
    <col min="4" max="4" width="16.7265625" style="2" bestFit="1" customWidth="1"/>
    <col min="5" max="5" width="14.81640625" style="6" bestFit="1" customWidth="1"/>
    <col min="6" max="6" width="10.81640625" style="2" bestFit="1" customWidth="1"/>
    <col min="7" max="7" width="35.26953125" style="2" customWidth="1"/>
    <col min="8" max="16384" width="8.7265625" style="2"/>
  </cols>
  <sheetData>
    <row r="1" spans="1:7" x14ac:dyDescent="0.4">
      <c r="A1" s="19" t="s">
        <v>24</v>
      </c>
      <c r="B1" s="20"/>
      <c r="C1" s="20"/>
      <c r="D1" s="20"/>
      <c r="E1" s="20"/>
      <c r="F1" s="20"/>
      <c r="G1" s="20"/>
    </row>
    <row r="3" spans="1:7" x14ac:dyDescent="0.4">
      <c r="A3" s="11"/>
      <c r="B3" s="11" t="s">
        <v>18</v>
      </c>
      <c r="C3" s="13" t="s">
        <v>16</v>
      </c>
      <c r="D3" s="14" t="s">
        <v>17</v>
      </c>
      <c r="E3" s="15" t="s">
        <v>19</v>
      </c>
      <c r="F3" s="13" t="s">
        <v>20</v>
      </c>
      <c r="G3" s="11" t="s">
        <v>23</v>
      </c>
    </row>
    <row r="4" spans="1:7" x14ac:dyDescent="0.4">
      <c r="A4" s="9" t="s">
        <v>6</v>
      </c>
      <c r="B4" s="17">
        <v>1900</v>
      </c>
      <c r="C4" s="10">
        <v>915.05</v>
      </c>
      <c r="D4" s="10">
        <f>B4-C4</f>
        <v>984.95</v>
      </c>
      <c r="E4" s="8">
        <v>2066.56</v>
      </c>
      <c r="F4" s="10">
        <f>B4-E4</f>
        <v>-166.55999999999995</v>
      </c>
      <c r="G4" s="7"/>
    </row>
    <row r="5" spans="1:7" x14ac:dyDescent="0.4">
      <c r="A5" s="9" t="s">
        <v>7</v>
      </c>
      <c r="B5" s="17">
        <v>100</v>
      </c>
      <c r="C5" s="10">
        <v>88.71</v>
      </c>
      <c r="D5" s="10">
        <f t="shared" ref="D5:D20" si="0">B5-C5</f>
        <v>11.290000000000006</v>
      </c>
      <c r="E5" s="8">
        <v>100</v>
      </c>
      <c r="F5" s="10">
        <f t="shared" ref="F5:F20" si="1">B5-E5</f>
        <v>0</v>
      </c>
      <c r="G5" s="7"/>
    </row>
    <row r="6" spans="1:7" x14ac:dyDescent="0.4">
      <c r="A6" s="9" t="s">
        <v>1</v>
      </c>
      <c r="B6" s="17">
        <v>700</v>
      </c>
      <c r="C6" s="10">
        <v>333.14</v>
      </c>
      <c r="D6" s="10">
        <f t="shared" si="0"/>
        <v>366.86</v>
      </c>
      <c r="E6" s="8">
        <v>333.14</v>
      </c>
      <c r="F6" s="10">
        <f t="shared" si="1"/>
        <v>366.86</v>
      </c>
      <c r="G6" s="7"/>
    </row>
    <row r="7" spans="1:7" x14ac:dyDescent="0.4">
      <c r="A7" s="9" t="s">
        <v>8</v>
      </c>
      <c r="B7" s="17">
        <v>120</v>
      </c>
      <c r="C7" s="10">
        <v>70</v>
      </c>
      <c r="D7" s="10">
        <f t="shared" si="0"/>
        <v>50</v>
      </c>
      <c r="E7" s="8">
        <v>120</v>
      </c>
      <c r="F7" s="10">
        <f t="shared" si="1"/>
        <v>0</v>
      </c>
      <c r="G7" s="7"/>
    </row>
    <row r="8" spans="1:7" x14ac:dyDescent="0.4">
      <c r="A8" s="9" t="s">
        <v>3</v>
      </c>
      <c r="B8" s="17">
        <v>63</v>
      </c>
      <c r="C8" s="10">
        <v>62.4</v>
      </c>
      <c r="D8" s="10">
        <f t="shared" si="0"/>
        <v>0.60000000000000142</v>
      </c>
      <c r="E8" s="8">
        <v>63</v>
      </c>
      <c r="F8" s="10">
        <f t="shared" si="1"/>
        <v>0</v>
      </c>
      <c r="G8" s="7"/>
    </row>
    <row r="9" spans="1:7" x14ac:dyDescent="0.4">
      <c r="A9" s="9" t="s">
        <v>2</v>
      </c>
      <c r="B9" s="17">
        <v>45</v>
      </c>
      <c r="C9" s="10">
        <v>52</v>
      </c>
      <c r="D9" s="10">
        <f t="shared" si="0"/>
        <v>-7</v>
      </c>
      <c r="E9" s="8">
        <v>52</v>
      </c>
      <c r="F9" s="10">
        <f t="shared" si="1"/>
        <v>-7</v>
      </c>
      <c r="G9" s="7"/>
    </row>
    <row r="10" spans="1:7" x14ac:dyDescent="0.4">
      <c r="A10" s="9" t="s">
        <v>9</v>
      </c>
      <c r="B10" s="17">
        <v>625</v>
      </c>
      <c r="C10" s="10">
        <v>398.22</v>
      </c>
      <c r="D10" s="10">
        <f t="shared" si="0"/>
        <v>226.77999999999997</v>
      </c>
      <c r="E10" s="8">
        <v>398.22</v>
      </c>
      <c r="F10" s="10">
        <f t="shared" si="1"/>
        <v>226.77999999999997</v>
      </c>
      <c r="G10" s="7"/>
    </row>
    <row r="11" spans="1:7" x14ac:dyDescent="0.4">
      <c r="A11" s="9" t="s">
        <v>0</v>
      </c>
      <c r="B11" s="17">
        <v>2350</v>
      </c>
      <c r="C11" s="10">
        <v>936.95</v>
      </c>
      <c r="D11" s="10">
        <f t="shared" si="0"/>
        <v>1413.05</v>
      </c>
      <c r="E11" s="8">
        <v>1851.99</v>
      </c>
      <c r="F11" s="10">
        <f t="shared" si="1"/>
        <v>498.01</v>
      </c>
      <c r="G11" s="7" t="s">
        <v>21</v>
      </c>
    </row>
    <row r="12" spans="1:7" x14ac:dyDescent="0.4">
      <c r="A12" s="9" t="s">
        <v>10</v>
      </c>
      <c r="B12" s="17">
        <v>208</v>
      </c>
      <c r="C12" s="10">
        <v>0</v>
      </c>
      <c r="D12" s="10">
        <f t="shared" si="0"/>
        <v>208</v>
      </c>
      <c r="E12" s="8">
        <v>208</v>
      </c>
      <c r="F12" s="7">
        <f t="shared" si="1"/>
        <v>0</v>
      </c>
      <c r="G12" s="7"/>
    </row>
    <row r="13" spans="1:7" x14ac:dyDescent="0.4">
      <c r="A13" s="9" t="s">
        <v>4</v>
      </c>
      <c r="B13" s="17">
        <v>80</v>
      </c>
      <c r="C13" s="10">
        <v>80</v>
      </c>
      <c r="D13" s="10">
        <f t="shared" si="0"/>
        <v>0</v>
      </c>
      <c r="E13" s="8">
        <v>80</v>
      </c>
      <c r="F13" s="7">
        <f t="shared" si="1"/>
        <v>0</v>
      </c>
      <c r="G13" s="7"/>
    </row>
    <row r="14" spans="1:7" x14ac:dyDescent="0.4">
      <c r="A14" s="9" t="s">
        <v>11</v>
      </c>
      <c r="B14" s="17">
        <v>2883</v>
      </c>
      <c r="C14" s="10">
        <v>3027.01</v>
      </c>
      <c r="D14" s="10">
        <f t="shared" si="0"/>
        <v>-144.01000000000022</v>
      </c>
      <c r="E14" s="8">
        <v>3027.01</v>
      </c>
      <c r="F14" s="7">
        <f t="shared" si="1"/>
        <v>-144.01000000000022</v>
      </c>
      <c r="G14" s="7"/>
    </row>
    <row r="15" spans="1:7" x14ac:dyDescent="0.4">
      <c r="A15" s="9" t="s">
        <v>12</v>
      </c>
      <c r="B15" s="17">
        <v>110</v>
      </c>
      <c r="C15" s="10">
        <v>50</v>
      </c>
      <c r="D15" s="10">
        <f t="shared" si="0"/>
        <v>60</v>
      </c>
      <c r="E15" s="8">
        <v>110</v>
      </c>
      <c r="F15" s="7">
        <f t="shared" si="1"/>
        <v>0</v>
      </c>
      <c r="G15" s="7"/>
    </row>
    <row r="16" spans="1:7" x14ac:dyDescent="0.4">
      <c r="A16" s="9" t="s">
        <v>13</v>
      </c>
      <c r="B16" s="17">
        <v>200</v>
      </c>
      <c r="C16" s="10">
        <v>0</v>
      </c>
      <c r="D16" s="10">
        <f t="shared" si="0"/>
        <v>200</v>
      </c>
      <c r="E16" s="8">
        <v>200</v>
      </c>
      <c r="F16" s="7">
        <f t="shared" si="1"/>
        <v>0</v>
      </c>
      <c r="G16" s="7"/>
    </row>
    <row r="17" spans="1:7" x14ac:dyDescent="0.4">
      <c r="A17" s="9" t="s">
        <v>14</v>
      </c>
      <c r="B17" s="17">
        <v>72</v>
      </c>
      <c r="C17" s="10">
        <v>0</v>
      </c>
      <c r="D17" s="10">
        <f t="shared" si="0"/>
        <v>72</v>
      </c>
      <c r="E17" s="8">
        <v>36</v>
      </c>
      <c r="F17" s="7">
        <f t="shared" si="1"/>
        <v>36</v>
      </c>
      <c r="G17" s="7"/>
    </row>
    <row r="18" spans="1:7" x14ac:dyDescent="0.4">
      <c r="A18" s="9" t="s">
        <v>15</v>
      </c>
      <c r="B18" s="17">
        <v>1000</v>
      </c>
      <c r="C18" s="10">
        <v>0</v>
      </c>
      <c r="D18" s="10">
        <f t="shared" si="0"/>
        <v>1000</v>
      </c>
      <c r="E18" s="8">
        <v>0</v>
      </c>
      <c r="F18" s="7">
        <f t="shared" si="1"/>
        <v>1000</v>
      </c>
      <c r="G18" s="7"/>
    </row>
    <row r="19" spans="1:7" x14ac:dyDescent="0.4">
      <c r="A19" s="9" t="s">
        <v>22</v>
      </c>
      <c r="B19" s="17">
        <v>5000</v>
      </c>
      <c r="C19" s="10">
        <v>7816.08</v>
      </c>
      <c r="D19" s="10">
        <f t="shared" si="0"/>
        <v>-2816.08</v>
      </c>
      <c r="E19" s="8">
        <v>7816.08</v>
      </c>
      <c r="F19" s="7">
        <f t="shared" si="1"/>
        <v>-2816.08</v>
      </c>
      <c r="G19" s="7"/>
    </row>
    <row r="20" spans="1:7" x14ac:dyDescent="0.4">
      <c r="A20" s="9" t="s">
        <v>5</v>
      </c>
      <c r="B20" s="17">
        <v>500</v>
      </c>
      <c r="C20" s="10">
        <v>0</v>
      </c>
      <c r="D20" s="10">
        <f t="shared" si="0"/>
        <v>500</v>
      </c>
      <c r="E20" s="8">
        <v>500</v>
      </c>
      <c r="F20" s="7">
        <f t="shared" si="1"/>
        <v>0</v>
      </c>
      <c r="G20" s="7"/>
    </row>
    <row r="21" spans="1:7" x14ac:dyDescent="0.4">
      <c r="A21" s="11"/>
      <c r="B21" s="18">
        <f>SUM(B4:B20)</f>
        <v>15956</v>
      </c>
      <c r="C21" s="16">
        <f>SUM(C4:C20)</f>
        <v>13829.560000000001</v>
      </c>
      <c r="D21" s="16">
        <f>SUM(D4:D20)</f>
        <v>2126.4399999999996</v>
      </c>
      <c r="E21" s="16">
        <f>SUM(E4:E20)</f>
        <v>16962</v>
      </c>
      <c r="F21" s="16">
        <f>SUM(F4:F20)</f>
        <v>-1006</v>
      </c>
      <c r="G21" s="12"/>
    </row>
    <row r="22" spans="1:7" x14ac:dyDescent="0.4">
      <c r="C22" s="3"/>
    </row>
    <row r="23" spans="1:7" x14ac:dyDescent="0.4">
      <c r="A23" s="1"/>
      <c r="C23" s="3"/>
    </row>
    <row r="24" spans="1:7" x14ac:dyDescent="0.4">
      <c r="B24" s="4"/>
      <c r="C24" s="3"/>
      <c r="D24" s="5"/>
    </row>
    <row r="25" spans="1:7" x14ac:dyDescent="0.4">
      <c r="B25" s="3"/>
      <c r="C25" s="3"/>
      <c r="D25" s="5"/>
    </row>
    <row r="26" spans="1:7" x14ac:dyDescent="0.4">
      <c r="A26" s="1"/>
      <c r="B26" s="4"/>
      <c r="C26" s="3"/>
      <c r="D26" s="5"/>
    </row>
    <row r="28" spans="1:7" x14ac:dyDescent="0.4">
      <c r="A28" s="1"/>
      <c r="B28" s="4"/>
      <c r="C28" s="4"/>
      <c r="D28" s="4"/>
    </row>
  </sheetData>
  <mergeCells count="1">
    <mergeCell ref="A1:G1"/>
  </mergeCells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Agreed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Bullock</dc:creator>
  <cp:lastModifiedBy>Benefield Parish Council Clerk</cp:lastModifiedBy>
  <cp:lastPrinted>2025-09-17T15:57:36Z</cp:lastPrinted>
  <dcterms:created xsi:type="dcterms:W3CDTF">2025-05-06T12:34:29Z</dcterms:created>
  <dcterms:modified xsi:type="dcterms:W3CDTF">2025-10-23T13:21:56Z</dcterms:modified>
</cp:coreProperties>
</file>